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Hart\Documents\"/>
    </mc:Choice>
  </mc:AlternateContent>
  <xr:revisionPtr revIDLastSave="0" documentId="8_{A7F13C6B-4CAF-47B8-96DB-FE1299EEC71A}" xr6:coauthVersionLast="47" xr6:coauthVersionMax="47" xr10:uidLastSave="{00000000-0000-0000-0000-000000000000}"/>
  <bookViews>
    <workbookView xWindow="-110" yWindow="-110" windowWidth="19420" windowHeight="10420" xr2:uid="{7E98B226-0E1B-4310-A274-210F8C825280}"/>
  </bookViews>
  <sheets>
    <sheet name="Final Ranking" sheetId="2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25" i="2"/>
  <c r="F20" i="2"/>
  <c r="F21" i="2"/>
  <c r="F22" i="2"/>
  <c r="F23" i="2"/>
  <c r="F24" i="2"/>
  <c r="F14" i="2"/>
  <c r="F3" i="2"/>
  <c r="F2" i="2"/>
  <c r="F12" i="2"/>
  <c r="F6" i="2"/>
  <c r="F5" i="2"/>
  <c r="F4" i="2"/>
  <c r="F7" i="2"/>
  <c r="F10" i="2"/>
  <c r="F11" i="2"/>
  <c r="F9" i="2"/>
  <c r="F8" i="2"/>
  <c r="F16" i="2"/>
  <c r="F15" i="2"/>
  <c r="F17" i="2"/>
  <c r="F19" i="2"/>
  <c r="F13" i="2"/>
</calcChain>
</file>

<file path=xl/sharedStrings.xml><?xml version="1.0" encoding="utf-8"?>
<sst xmlns="http://schemas.openxmlformats.org/spreadsheetml/2006/main" count="89" uniqueCount="49">
  <si>
    <t>TLC Homelessness Board</t>
  </si>
  <si>
    <t>N/A</t>
  </si>
  <si>
    <t>CoC Bonus</t>
  </si>
  <si>
    <t>St. Paul's Community Center</t>
  </si>
  <si>
    <t>Housing First</t>
  </si>
  <si>
    <t>Unison Health</t>
  </si>
  <si>
    <t>Neighborhood Properties, Inc.</t>
  </si>
  <si>
    <t>Steps to Home RRH</t>
  </si>
  <si>
    <t>Beach House, Inc.</t>
  </si>
  <si>
    <t>PH</t>
  </si>
  <si>
    <t>Walls For All</t>
  </si>
  <si>
    <t>TASC of Northwest Ohio, Inc.</t>
  </si>
  <si>
    <t>Rapid Rehousing Services for Single Adults</t>
  </si>
  <si>
    <t>Steps to Home PSH III</t>
  </si>
  <si>
    <t>Families With Mental Illness Expansion</t>
  </si>
  <si>
    <t>1st Avenue</t>
  </si>
  <si>
    <t>A Place Called Home</t>
  </si>
  <si>
    <t>Coordinated Entry 2021</t>
  </si>
  <si>
    <t>SSO</t>
  </si>
  <si>
    <t>HMIS</t>
  </si>
  <si>
    <t>HMIS Renewal 2019</t>
  </si>
  <si>
    <t>Families With Mental Illness</t>
  </si>
  <si>
    <t>Special Assistance for Families Accessing Housing</t>
  </si>
  <si>
    <t>Catholic Charities Diocese of Toledo</t>
  </si>
  <si>
    <t>2019 NCR Commons at Garden Lake</t>
  </si>
  <si>
    <t>PACT Partnership</t>
  </si>
  <si>
    <t>Pathway To Shelter</t>
  </si>
  <si>
    <t>Fresh Start</t>
  </si>
  <si>
    <t>Tier 1</t>
  </si>
  <si>
    <t>Affordable Housing for Persons With Mental Illness</t>
  </si>
  <si>
    <t>Funding Tier</t>
  </si>
  <si>
    <t>Notes</t>
  </si>
  <si>
    <t>Funding Request Running Total</t>
  </si>
  <si>
    <t xml:space="preserve">Request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</si>
  <si>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Project Name</t>
  </si>
  <si>
    <t>Applicant Name</t>
  </si>
  <si>
    <t>Project Type</t>
  </si>
  <si>
    <t>Rank</t>
  </si>
  <si>
    <t>Franciscan Shelters dba Bethany House</t>
  </si>
  <si>
    <t>Family House RRH</t>
  </si>
  <si>
    <t>Bethany House</t>
  </si>
  <si>
    <t>Toledo Community Service Center</t>
  </si>
  <si>
    <t>National Church Residences PSH Services</t>
  </si>
  <si>
    <t>Tier 2</t>
  </si>
  <si>
    <t>DV Bonus / CoC Bonus</t>
  </si>
  <si>
    <t>CoC Planning Project Application FY2022</t>
  </si>
  <si>
    <t>SPCC RRH Rental Assistance (Expansion)</t>
  </si>
  <si>
    <t>NCR Common at Garden Lakes (Expansion)</t>
  </si>
  <si>
    <t>Projects Straddling Tier 1 and Tier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</si>
</sst>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1" fillId="0" borderId="2" xfId="1" applyBorder="1" applyAlignment="1" applyProtection="1">
      <alignment horizontal="left" vertical="center" wrapText="1"/>
      <protection locked="0"/>
    </xf>
    <xf numFmtId="164" fontId="2" fillId="0" borderId="2" xfId="1" applyNumberFormat="1" applyFont="1" applyBorder="1" applyAlignment="1">
      <alignment vertical="center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2" xfId="1" applyBorder="1" applyAlignment="1">
      <alignment horizontal="left"/>
    </xf>
    <xf numFmtId="0" fontId="1" fillId="0" borderId="2" xfId="1" applyBorder="1"/>
    <xf numFmtId="0" fontId="3" fillId="0" borderId="5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2" fillId="0" borderId="0" xfId="1" applyFont="1"/>
    <xf numFmtId="0" fontId="1" fillId="0" borderId="0" xfId="1" applyAlignment="1">
      <alignment horizontal="center"/>
    </xf>
    <xf numFmtId="0" fontId="1" fillId="0" borderId="6" xfId="1" applyBorder="1" applyAlignment="1" applyProtection="1">
      <alignment horizontal="left" vertical="center" wrapText="1"/>
      <protection locked="0"/>
    </xf>
    <xf numFmtId="164" fontId="2" fillId="0" borderId="6" xfId="1" applyNumberFormat="1" applyFont="1" applyBorder="1" applyAlignment="1">
      <alignment vertical="center"/>
    </xf>
    <xf numFmtId="0" fontId="0" fillId="0" borderId="2" xfId="0" applyBorder="1"/>
    <xf numFmtId="0" fontId="1" fillId="0" borderId="2" xfId="1" applyBorder="1" applyAlignment="1">
      <alignment horizontal="center"/>
    </xf>
    <xf numFmtId="0" fontId="1" fillId="0" borderId="2" xfId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1" applyAlignment="1">
      <alignment wrapText="1"/>
    </xf>
    <xf numFmtId="0" fontId="1" fillId="0" borderId="2" xfId="1" applyFill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2" fillId="0" borderId="0" xfId="1" applyFont="1" applyBorder="1"/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2" xfId="1" applyBorder="1" applyAlignment="1">
      <alignment horizontal="center" wrapText="1"/>
    </xf>
    <xf numFmtId="0" fontId="1" fillId="0" borderId="2" xfId="1" applyFont="1" applyBorder="1" applyAlignment="1">
      <alignment vertical="center" wrapText="1"/>
    </xf>
  </cellXfs>
  <cellStyles count="2">
    <cellStyle name="Normal" xfId="0" builtinId="0"/>
    <cellStyle name="Normal 2" xfId="1" xr:uid="{8CB0D43D-A2FE-45A4-B1AB-7BD3BB4053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ECA0E-FD06-4C2C-9B63-132FD6B8B212}">
  <sheetPr>
    <pageSetUpPr fitToPage="1"/>
  </sheetPr>
  <dimension ref="A1:H29"/>
  <sheetViews>
    <sheetView tabSelected="1" topLeftCell="A13" zoomScale="60" zoomScaleNormal="60" workbookViewId="0">
      <selection activeCell="L31" sqref="L31"/>
    </sheetView>
  </sheetViews>
  <sheetFormatPr defaultColWidth="12.1796875" defaultRowHeight="15.5" x14ac:dyDescent="0.35"/>
  <cols>
    <col min="1" max="1" width="7.26953125" style="11" customWidth="1"/>
    <col min="2" max="2" width="12.7265625" style="1" customWidth="1"/>
    <col min="3" max="3" width="47.54296875" style="1" bestFit="1" customWidth="1"/>
    <col min="4" max="4" width="37" style="20" customWidth="1"/>
    <col min="5" max="5" width="18.7265625" style="10" customWidth="1"/>
    <col min="6" max="6" width="21.6328125" style="1" bestFit="1" customWidth="1"/>
    <col min="7" max="7" width="15.54296875" style="11" customWidth="1"/>
    <col min="8" max="16384" width="12.1796875" style="1"/>
  </cols>
  <sheetData>
    <row r="1" spans="1:7" ht="29" x14ac:dyDescent="0.35">
      <c r="A1" s="9" t="s">
        <v>37</v>
      </c>
      <c r="B1" s="9" t="s">
        <v>36</v>
      </c>
      <c r="C1" s="9" t="s">
        <v>35</v>
      </c>
      <c r="D1" s="9" t="s">
        <v>34</v>
      </c>
      <c r="E1" s="9" t="s">
        <v>33</v>
      </c>
      <c r="F1" s="9" t="s">
        <v>32</v>
      </c>
      <c r="G1" s="9" t="s">
        <v>30</v>
      </c>
    </row>
    <row r="2" spans="1:7" x14ac:dyDescent="0.35">
      <c r="A2" s="5">
        <v>1</v>
      </c>
      <c r="B2" s="5" t="s">
        <v>9</v>
      </c>
      <c r="C2" s="3" t="s">
        <v>6</v>
      </c>
      <c r="D2" s="3" t="s">
        <v>26</v>
      </c>
      <c r="E2" s="4">
        <v>107866</v>
      </c>
      <c r="F2" s="4">
        <f>SUM($E$2:$E2)</f>
        <v>107866</v>
      </c>
      <c r="G2" s="28" t="s">
        <v>28</v>
      </c>
    </row>
    <row r="3" spans="1:7" x14ac:dyDescent="0.35">
      <c r="A3" s="5">
        <v>2</v>
      </c>
      <c r="B3" s="5" t="s">
        <v>9</v>
      </c>
      <c r="C3" s="3" t="s">
        <v>6</v>
      </c>
      <c r="D3" s="3" t="s">
        <v>27</v>
      </c>
      <c r="E3" s="4">
        <v>112877</v>
      </c>
      <c r="F3" s="4">
        <f>SUM($E$2:$E3)</f>
        <v>220743</v>
      </c>
      <c r="G3" s="29"/>
    </row>
    <row r="4" spans="1:7" ht="31" x14ac:dyDescent="0.35">
      <c r="A4" s="5">
        <v>3</v>
      </c>
      <c r="B4" s="5" t="s">
        <v>9</v>
      </c>
      <c r="C4" s="3" t="s">
        <v>23</v>
      </c>
      <c r="D4" s="3" t="s">
        <v>22</v>
      </c>
      <c r="E4" s="4">
        <v>248928</v>
      </c>
      <c r="F4" s="4">
        <f>SUM($E$2:$E4)</f>
        <v>469671</v>
      </c>
      <c r="G4" s="29"/>
    </row>
    <row r="5" spans="1:7" x14ac:dyDescent="0.35">
      <c r="A5" s="5">
        <v>4</v>
      </c>
      <c r="B5" s="5" t="s">
        <v>9</v>
      </c>
      <c r="C5" s="3" t="s">
        <v>42</v>
      </c>
      <c r="D5" s="3" t="s">
        <v>24</v>
      </c>
      <c r="E5" s="4">
        <v>75000</v>
      </c>
      <c r="F5" s="4">
        <f>SUM($E$2:$E5)</f>
        <v>544671</v>
      </c>
      <c r="G5" s="29"/>
    </row>
    <row r="6" spans="1:7" x14ac:dyDescent="0.35">
      <c r="A6" s="5">
        <v>5</v>
      </c>
      <c r="B6" s="5" t="s">
        <v>9</v>
      </c>
      <c r="C6" s="3" t="s">
        <v>6</v>
      </c>
      <c r="D6" s="3" t="s">
        <v>25</v>
      </c>
      <c r="E6" s="4">
        <v>241168</v>
      </c>
      <c r="F6" s="4">
        <f>SUM($E$2:$E6)</f>
        <v>785839</v>
      </c>
      <c r="G6" s="29"/>
    </row>
    <row r="7" spans="1:7" x14ac:dyDescent="0.35">
      <c r="A7" s="5">
        <v>6</v>
      </c>
      <c r="B7" s="5" t="s">
        <v>9</v>
      </c>
      <c r="C7" s="3" t="s">
        <v>6</v>
      </c>
      <c r="D7" s="3" t="s">
        <v>21</v>
      </c>
      <c r="E7" s="4">
        <v>88820</v>
      </c>
      <c r="F7" s="4">
        <f>SUM($E$2:$E7)</f>
        <v>874659</v>
      </c>
      <c r="G7" s="29"/>
    </row>
    <row r="8" spans="1:7" x14ac:dyDescent="0.35">
      <c r="A8" s="5">
        <v>7</v>
      </c>
      <c r="B8" s="5" t="s">
        <v>9</v>
      </c>
      <c r="C8" s="3" t="s">
        <v>6</v>
      </c>
      <c r="D8" s="3" t="s">
        <v>15</v>
      </c>
      <c r="E8" s="4">
        <v>241183</v>
      </c>
      <c r="F8" s="4">
        <f>SUM($E$2:$E8)</f>
        <v>1115842</v>
      </c>
      <c r="G8" s="29"/>
    </row>
    <row r="9" spans="1:7" x14ac:dyDescent="0.35">
      <c r="A9" s="5">
        <v>8</v>
      </c>
      <c r="B9" s="5" t="s">
        <v>9</v>
      </c>
      <c r="C9" s="3" t="s">
        <v>6</v>
      </c>
      <c r="D9" s="3" t="s">
        <v>16</v>
      </c>
      <c r="E9" s="4">
        <v>113195</v>
      </c>
      <c r="F9" s="4">
        <f>SUM($E$2:$E9)</f>
        <v>1229037</v>
      </c>
      <c r="G9" s="29"/>
    </row>
    <row r="10" spans="1:7" x14ac:dyDescent="0.35">
      <c r="A10" s="5">
        <v>9</v>
      </c>
      <c r="B10" s="5" t="s">
        <v>19</v>
      </c>
      <c r="C10" s="3" t="s">
        <v>0</v>
      </c>
      <c r="D10" s="3" t="s">
        <v>20</v>
      </c>
      <c r="E10" s="4">
        <v>148599</v>
      </c>
      <c r="F10" s="4">
        <f>SUM($E$2:$E10)</f>
        <v>1377636</v>
      </c>
      <c r="G10" s="29"/>
    </row>
    <row r="11" spans="1:7" x14ac:dyDescent="0.35">
      <c r="A11" s="5">
        <v>10</v>
      </c>
      <c r="B11" s="5" t="s">
        <v>18</v>
      </c>
      <c r="C11" s="7" t="s">
        <v>0</v>
      </c>
      <c r="D11" s="16" t="s">
        <v>17</v>
      </c>
      <c r="E11" s="4">
        <v>151534</v>
      </c>
      <c r="F11" s="4">
        <f>SUM($E$2:$E11)</f>
        <v>1529170</v>
      </c>
      <c r="G11" s="29"/>
    </row>
    <row r="12" spans="1:7" x14ac:dyDescent="0.35">
      <c r="A12" s="5">
        <v>11</v>
      </c>
      <c r="B12" s="5" t="s">
        <v>9</v>
      </c>
      <c r="C12" s="3" t="s">
        <v>6</v>
      </c>
      <c r="D12" s="3" t="s">
        <v>4</v>
      </c>
      <c r="E12" s="4">
        <v>180422</v>
      </c>
      <c r="F12" s="4">
        <f>SUM($E$2:$E12)</f>
        <v>1709592</v>
      </c>
      <c r="G12" s="29"/>
    </row>
    <row r="13" spans="1:7" x14ac:dyDescent="0.35">
      <c r="A13" s="5">
        <v>12</v>
      </c>
      <c r="B13" s="5" t="s">
        <v>9</v>
      </c>
      <c r="C13" s="3" t="s">
        <v>8</v>
      </c>
      <c r="D13" s="3" t="s">
        <v>7</v>
      </c>
      <c r="E13" s="4">
        <v>784375</v>
      </c>
      <c r="F13" s="4">
        <f>SUM($E$2:$E13)</f>
        <v>2493967</v>
      </c>
      <c r="G13" s="29"/>
    </row>
    <row r="14" spans="1:7" ht="31" x14ac:dyDescent="0.35">
      <c r="A14" s="5">
        <v>13</v>
      </c>
      <c r="B14" s="5" t="s">
        <v>9</v>
      </c>
      <c r="C14" s="3" t="s">
        <v>6</v>
      </c>
      <c r="D14" s="3" t="s">
        <v>29</v>
      </c>
      <c r="E14" s="4">
        <v>376480</v>
      </c>
      <c r="F14" s="4">
        <f>SUM($E$2:$E14)</f>
        <v>2870447</v>
      </c>
      <c r="G14" s="29"/>
    </row>
    <row r="15" spans="1:7" x14ac:dyDescent="0.35">
      <c r="A15" s="5">
        <v>14</v>
      </c>
      <c r="B15" s="5" t="s">
        <v>9</v>
      </c>
      <c r="C15" s="3" t="s">
        <v>8</v>
      </c>
      <c r="D15" s="3" t="s">
        <v>13</v>
      </c>
      <c r="E15" s="4">
        <v>741147</v>
      </c>
      <c r="F15" s="4">
        <f>SUM($E$2:$E15)</f>
        <v>3611594</v>
      </c>
      <c r="G15" s="29"/>
    </row>
    <row r="16" spans="1:7" ht="15.5" customHeight="1" x14ac:dyDescent="0.35">
      <c r="A16" s="5">
        <v>15</v>
      </c>
      <c r="B16" s="5" t="s">
        <v>9</v>
      </c>
      <c r="C16" s="3" t="s">
        <v>6</v>
      </c>
      <c r="D16" s="3" t="s">
        <v>14</v>
      </c>
      <c r="E16" s="4">
        <v>95380</v>
      </c>
      <c r="F16" s="4">
        <f>SUM($E$2:$E16)</f>
        <v>3706974</v>
      </c>
      <c r="G16" s="30"/>
    </row>
    <row r="17" spans="1:8" ht="31" customHeight="1" x14ac:dyDescent="0.35">
      <c r="A17" s="5">
        <v>16</v>
      </c>
      <c r="B17" s="21" t="s">
        <v>9</v>
      </c>
      <c r="C17" s="3" t="s">
        <v>3</v>
      </c>
      <c r="D17" s="3" t="s">
        <v>12</v>
      </c>
      <c r="E17" s="4">
        <v>62432</v>
      </c>
      <c r="F17" s="4">
        <f>SUM($E$2:$E17)</f>
        <v>3769406</v>
      </c>
      <c r="G17" s="32" t="s">
        <v>28</v>
      </c>
      <c r="H17" s="31" t="s">
        <v>48</v>
      </c>
    </row>
    <row r="18" spans="1:8" ht="31" x14ac:dyDescent="0.35">
      <c r="A18" s="5">
        <v>17</v>
      </c>
      <c r="B18" s="21" t="s">
        <v>9</v>
      </c>
      <c r="C18" s="3" t="s">
        <v>3</v>
      </c>
      <c r="D18" s="3" t="s">
        <v>12</v>
      </c>
      <c r="E18" s="4">
        <v>3130</v>
      </c>
      <c r="F18" s="4">
        <f>SUM($E$2:$E18)</f>
        <v>3772536</v>
      </c>
      <c r="G18" s="32" t="s">
        <v>43</v>
      </c>
      <c r="H18" s="31"/>
    </row>
    <row r="19" spans="1:8" x14ac:dyDescent="0.35">
      <c r="A19" s="5">
        <v>17</v>
      </c>
      <c r="B19" s="21" t="s">
        <v>9</v>
      </c>
      <c r="C19" s="3" t="s">
        <v>11</v>
      </c>
      <c r="D19" s="3" t="s">
        <v>10</v>
      </c>
      <c r="E19" s="4">
        <v>195240</v>
      </c>
      <c r="F19" s="4">
        <f>SUM($E$2:$E19)</f>
        <v>3967776</v>
      </c>
      <c r="G19" s="28" t="s">
        <v>43</v>
      </c>
    </row>
    <row r="20" spans="1:8" ht="42" customHeight="1" x14ac:dyDescent="0.35">
      <c r="A20" s="11">
        <v>18</v>
      </c>
      <c r="B20" s="21" t="s">
        <v>2</v>
      </c>
      <c r="C20" s="12" t="s">
        <v>3</v>
      </c>
      <c r="D20" s="17" t="s">
        <v>46</v>
      </c>
      <c r="E20" s="13">
        <v>94760</v>
      </c>
      <c r="F20" s="13">
        <f>SUM($E$2:$E20)</f>
        <v>4062536</v>
      </c>
      <c r="G20" s="29"/>
    </row>
    <row r="21" spans="1:8" ht="31" x14ac:dyDescent="0.35">
      <c r="A21" s="15">
        <v>19</v>
      </c>
      <c r="B21" s="21" t="s">
        <v>44</v>
      </c>
      <c r="C21" s="7" t="s">
        <v>40</v>
      </c>
      <c r="D21" s="18" t="s">
        <v>38</v>
      </c>
      <c r="E21" s="4">
        <v>130828</v>
      </c>
      <c r="F21" s="4">
        <f>SUM($E$2:$E21)</f>
        <v>4193364</v>
      </c>
      <c r="G21" s="29"/>
    </row>
    <row r="22" spans="1:8" ht="29" customHeight="1" x14ac:dyDescent="0.35">
      <c r="A22" s="15">
        <v>20</v>
      </c>
      <c r="B22" s="21" t="s">
        <v>2</v>
      </c>
      <c r="C22" s="7" t="s">
        <v>5</v>
      </c>
      <c r="D22" s="19" t="s">
        <v>4</v>
      </c>
      <c r="E22" s="4">
        <v>470000</v>
      </c>
      <c r="F22" s="4">
        <f>SUM($E$2:$E22)</f>
        <v>4663364</v>
      </c>
      <c r="G22" s="29"/>
    </row>
    <row r="23" spans="1:8" ht="29" customHeight="1" x14ac:dyDescent="0.35">
      <c r="A23" s="15">
        <v>21</v>
      </c>
      <c r="B23" s="21" t="s">
        <v>2</v>
      </c>
      <c r="C23" s="14" t="s">
        <v>41</v>
      </c>
      <c r="D23" s="19" t="s">
        <v>39</v>
      </c>
      <c r="E23" s="4">
        <v>601013</v>
      </c>
      <c r="F23" s="4">
        <f>SUM($E$2:$E23)</f>
        <v>5264377</v>
      </c>
      <c r="G23" s="29"/>
    </row>
    <row r="24" spans="1:8" ht="29" customHeight="1" x14ac:dyDescent="0.35">
      <c r="A24" s="15">
        <v>22</v>
      </c>
      <c r="B24" s="21" t="s">
        <v>2</v>
      </c>
      <c r="C24" s="3" t="s">
        <v>42</v>
      </c>
      <c r="D24" s="19" t="s">
        <v>47</v>
      </c>
      <c r="E24" s="4">
        <v>75000</v>
      </c>
      <c r="F24" s="4">
        <f>SUM($E$2:$E24)</f>
        <v>5339377</v>
      </c>
      <c r="G24" s="30"/>
    </row>
    <row r="25" spans="1:8" ht="31" x14ac:dyDescent="0.35">
      <c r="A25" s="5" t="s">
        <v>1</v>
      </c>
      <c r="B25" s="21" t="s">
        <v>2</v>
      </c>
      <c r="C25" s="3" t="s">
        <v>0</v>
      </c>
      <c r="D25" s="3" t="s">
        <v>45</v>
      </c>
      <c r="E25" s="4">
        <v>221630</v>
      </c>
      <c r="F25" s="4">
        <f>SUM($E$2:$E25)</f>
        <v>5561007</v>
      </c>
      <c r="G25" s="22" t="s">
        <v>1</v>
      </c>
    </row>
    <row r="27" spans="1:8" x14ac:dyDescent="0.35">
      <c r="E27" s="23"/>
    </row>
    <row r="28" spans="1:8" x14ac:dyDescent="0.35">
      <c r="E28" s="23"/>
    </row>
    <row r="29" spans="1:8" x14ac:dyDescent="0.35">
      <c r="E29" s="24"/>
    </row>
  </sheetData>
  <sortState xmlns:xlrd2="http://schemas.microsoft.com/office/spreadsheetml/2017/richdata2" ref="A2:G24">
    <sortCondition ref="A2:A24"/>
  </sortState>
  <mergeCells count="3">
    <mergeCell ref="H17:H18"/>
    <mergeCell ref="G19:G24"/>
    <mergeCell ref="G2:G16"/>
  </mergeCells>
  <dataValidations count="1">
    <dataValidation allowBlank="1" showErrorMessage="1" sqref="A1:D1" xr:uid="{BF943DC7-CD99-5243-8C57-B76867E106B8}"/>
  </dataValidations>
  <pageMargins left="0.25" right="0.25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0C276-8B1E-459C-9634-751346641198}">
  <dimension ref="A1:B20"/>
  <sheetViews>
    <sheetView workbookViewId="0">
      <selection sqref="A1:B1048576"/>
    </sheetView>
  </sheetViews>
  <sheetFormatPr defaultRowHeight="15.5" x14ac:dyDescent="0.35"/>
  <cols>
    <col min="1" max="1" width="30.1796875" style="1" customWidth="1"/>
    <col min="2" max="2" width="15.54296875" style="1" customWidth="1"/>
  </cols>
  <sheetData>
    <row r="1" spans="1:2" ht="14.5" x14ac:dyDescent="0.35">
      <c r="A1" s="9" t="s">
        <v>31</v>
      </c>
      <c r="B1" s="8" t="s">
        <v>30</v>
      </c>
    </row>
    <row r="2" spans="1:2" x14ac:dyDescent="0.35">
      <c r="A2" s="3"/>
      <c r="B2" s="25" t="s">
        <v>28</v>
      </c>
    </row>
    <row r="3" spans="1:2" x14ac:dyDescent="0.35">
      <c r="A3" s="3"/>
      <c r="B3" s="26"/>
    </row>
    <row r="4" spans="1:2" x14ac:dyDescent="0.35">
      <c r="A4" s="3"/>
      <c r="B4" s="26"/>
    </row>
    <row r="5" spans="1:2" x14ac:dyDescent="0.35">
      <c r="A5" s="3"/>
      <c r="B5" s="26"/>
    </row>
    <row r="6" spans="1:2" x14ac:dyDescent="0.35">
      <c r="A6" s="3"/>
      <c r="B6" s="26"/>
    </row>
    <row r="7" spans="1:2" x14ac:dyDescent="0.35">
      <c r="A7" s="3"/>
      <c r="B7" s="26"/>
    </row>
    <row r="8" spans="1:2" x14ac:dyDescent="0.35">
      <c r="A8" s="3"/>
      <c r="B8" s="26"/>
    </row>
    <row r="9" spans="1:2" x14ac:dyDescent="0.35">
      <c r="A9" s="3"/>
      <c r="B9" s="26"/>
    </row>
    <row r="10" spans="1:2" x14ac:dyDescent="0.35">
      <c r="A10" s="3"/>
      <c r="B10" s="26"/>
    </row>
    <row r="11" spans="1:2" x14ac:dyDescent="0.35">
      <c r="A11" s="6"/>
      <c r="B11" s="26"/>
    </row>
    <row r="12" spans="1:2" x14ac:dyDescent="0.35">
      <c r="A12" s="3"/>
      <c r="B12" s="26"/>
    </row>
    <row r="13" spans="1:2" x14ac:dyDescent="0.35">
      <c r="A13" s="3"/>
      <c r="B13" s="26"/>
    </row>
    <row r="14" spans="1:2" x14ac:dyDescent="0.35">
      <c r="A14" s="3"/>
      <c r="B14" s="26"/>
    </row>
    <row r="15" spans="1:2" x14ac:dyDescent="0.35">
      <c r="A15" s="3"/>
      <c r="B15" s="26"/>
    </row>
    <row r="16" spans="1:2" x14ac:dyDescent="0.35">
      <c r="A16" s="3"/>
      <c r="B16" s="26"/>
    </row>
    <row r="17" spans="1:2" x14ac:dyDescent="0.35">
      <c r="A17" s="3"/>
      <c r="B17" s="26"/>
    </row>
    <row r="18" spans="1:2" x14ac:dyDescent="0.35">
      <c r="A18" s="3"/>
      <c r="B18" s="27"/>
    </row>
    <row r="19" spans="1:2" x14ac:dyDescent="0.35">
      <c r="A19" s="3"/>
      <c r="B19" s="2"/>
    </row>
    <row r="20" spans="1:2" x14ac:dyDescent="0.35">
      <c r="A20" s="3"/>
      <c r="B20" s="2"/>
    </row>
  </sheetData>
  <mergeCells count="1">
    <mergeCell ref="B2:B18"/>
  </mergeCells>
  <dataValidations count="1">
    <dataValidation allowBlank="1" showErrorMessage="1" sqref="A1" xr:uid="{BF943DC7-CD99-5243-8C57-B76867E106B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Ranking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Gagnon</dc:creator>
  <cp:lastModifiedBy>Michael  Hart</cp:lastModifiedBy>
  <cp:lastPrinted>2022-09-15T20:55:47Z</cp:lastPrinted>
  <dcterms:created xsi:type="dcterms:W3CDTF">2021-10-29T18:11:56Z</dcterms:created>
  <dcterms:modified xsi:type="dcterms:W3CDTF">2022-09-15T21:19:32Z</dcterms:modified>
</cp:coreProperties>
</file>